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45" windowWidth="17400" windowHeight="72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<sst xmlns="http://schemas.openxmlformats.org/spreadsheetml/2006/main" count="74" uniqueCount="52">
  <si>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</si>
  <si>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</si>
  <si>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</si>
  <si>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</si>
  <si>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</si>
  <si>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</si>
  <si>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</si>
  <si>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</si>
  <si>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</si>
  <si>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</si>
  <si>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</si>
  <si>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</si>
  <si>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</si>
  <si>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</si>
  <si>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</si>
  <si>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</si>
  <si>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</si>
  <si>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</si>
  <si>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</si>
  <si>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</si>
  <si>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</si>
  <si>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</si>
  <si>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</si>
  <si>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</si>
  <si>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</si>
  <si>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</si>
  <si>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</si>
  <si>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</si>
  <si>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</si>
  <si>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</si>
  <si>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</si>
  <si>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</si>
  <si>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</si>
  <si>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</si>
  <si>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</si>
  <si>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</si>
  <si>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</si>
  <si>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</si>
  <si>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3, по соглашению сторон</t>
  </si>
  <si>
    <t>4,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</si>
  <si>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</si>
  <si>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</si>
  <si>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</si>
  <si>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</si>
  <si>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</si>
  <si>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</si>
  <si>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Организация подготовки ВПН-2020 в муниципальном образовании.</t>
  </si>
  <si>
    <t>Специалист территориального уровня</t>
  </si>
  <si>
    <t>подготовка и обработка первичных статистических данных</t>
  </si>
  <si>
    <t>Выполнение работ, связанных с проведением Выборочного наблюдения труда мигрантов
КБК 15701131590592020244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</si>
  <si>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</si>
  <si>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2, по соглашению сторон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</si>
</sst>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2" fillId="18" borderId="11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18" borderId="14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  <xf numFmtId="0" fontId="42" fillId="16" borderId="16" xfId="0" applyFont="1" applyFill="1" applyBorder="1" applyAlignment="1">
      <alignment horizontal="center" vertical="center" wrapText="1"/>
    </xf>
    <xf numFmtId="0" fontId="42" fillId="16" borderId="18" xfId="0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9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2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3" customWidth="1"/>
    <col min="4" max="4" width="14.421875" style="33" customWidth="1"/>
    <col min="5" max="5" width="12.421875" style="33" customWidth="1"/>
    <col min="6" max="6" width="15.140625" style="33" customWidth="1"/>
    <col min="7" max="7" width="15.00390625" style="33" customWidth="1"/>
    <col min="8" max="8" width="27.57421875" style="33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1"/>
    </row>
    <row r="2" spans="1:17" ht="30" customHeight="1">
      <c r="A2" s="61" t="s">
        <v>10</v>
      </c>
      <c r="B2" s="62"/>
      <c r="C2" s="62"/>
      <c r="D2" s="62"/>
      <c r="E2" s="62"/>
      <c r="F2" s="62"/>
      <c r="G2" s="62"/>
      <c r="H2" s="38">
        <v>43602</v>
      </c>
      <c r="I2" s="23"/>
      <c r="J2" s="23"/>
      <c r="K2" s="23"/>
      <c r="L2" s="23"/>
      <c r="M2" s="23"/>
      <c r="N2" s="23"/>
      <c r="O2" s="23"/>
      <c r="P2" s="24"/>
      <c r="Q2" s="1"/>
    </row>
    <row r="3" spans="1:16" ht="93" customHeight="1">
      <c r="A3" s="58" t="s">
        <v>11</v>
      </c>
      <c r="B3" s="60"/>
      <c r="C3" s="30" t="s">
        <v>0</v>
      </c>
      <c r="D3" s="30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25"/>
      <c r="J3" s="25"/>
      <c r="K3" s="25"/>
      <c r="L3" s="25"/>
      <c r="M3" s="25"/>
      <c r="N3" s="25"/>
      <c r="O3" s="25"/>
      <c r="P3" s="25"/>
    </row>
    <row r="4" spans="1:16" s="3" customFormat="1" ht="15" customHeight="1">
      <c r="A4" s="63">
        <v>1</v>
      </c>
      <c r="B4" s="64"/>
      <c r="C4" s="36">
        <v>2</v>
      </c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5"/>
      <c r="J4" s="35"/>
      <c r="K4" s="35"/>
      <c r="L4" s="35"/>
      <c r="M4" s="35"/>
      <c r="N4" s="35"/>
      <c r="O4" s="35"/>
      <c r="P4" s="35"/>
    </row>
    <row r="5" spans="1:18" s="3" customFormat="1" ht="78" customHeight="1">
      <c r="A5" s="57" t="s">
        <v>16</v>
      </c>
      <c r="B5" s="57"/>
      <c r="C5" s="7">
        <f>SUM(C6:C10)</f>
        <v>72</v>
      </c>
      <c r="D5" s="8">
        <f>SUM(D6:D10)</f>
        <v>1375517.96</v>
      </c>
      <c r="E5" s="7">
        <f>SUM(E6:E10)</f>
        <v>30</v>
      </c>
      <c r="F5" s="7">
        <f>SUM(F6:F10)</f>
        <v>72</v>
      </c>
      <c r="G5" s="9"/>
      <c r="H5" s="12"/>
      <c r="I5" s="26"/>
      <c r="J5" s="26"/>
      <c r="K5" s="26"/>
      <c r="L5" s="26"/>
      <c r="M5" s="26"/>
      <c r="N5" s="26"/>
      <c r="O5" s="26"/>
      <c r="P5" s="26"/>
      <c r="R5" s="5"/>
    </row>
    <row r="6" spans="1:16" s="3" customFormat="1" ht="25.5" customHeight="1">
      <c r="A6" s="39" t="s">
        <v>9</v>
      </c>
      <c r="B6" s="39" t="s">
        <v>15</v>
      </c>
      <c r="C6" s="10">
        <v>1</v>
      </c>
      <c r="D6" s="11">
        <v>52133.64</v>
      </c>
      <c r="E6" s="10">
        <v>0</v>
      </c>
      <c r="F6" s="10">
        <v>1</v>
      </c>
      <c r="G6" s="10"/>
      <c r="H6" s="12"/>
      <c r="I6" s="26"/>
      <c r="J6" s="26"/>
      <c r="K6" s="26"/>
      <c r="L6" s="26"/>
      <c r="M6" s="26"/>
      <c r="N6" s="26"/>
      <c r="O6" s="26"/>
      <c r="P6" s="26"/>
    </row>
    <row r="7" spans="1:16" s="3" customFormat="1" ht="15">
      <c r="A7" s="13" t="s">
        <v>7</v>
      </c>
      <c r="B7" s="13" t="s">
        <v>13</v>
      </c>
      <c r="C7" s="10">
        <v>10</v>
      </c>
      <c r="D7" s="11">
        <v>469117.4</v>
      </c>
      <c r="E7" s="10">
        <v>3</v>
      </c>
      <c r="F7" s="10">
        <v>10</v>
      </c>
      <c r="G7" s="10"/>
      <c r="H7" s="12"/>
      <c r="I7" s="26"/>
      <c r="J7" s="26"/>
      <c r="K7" s="26"/>
      <c r="L7" s="26"/>
      <c r="M7" s="26"/>
      <c r="N7" s="26"/>
      <c r="O7" s="26"/>
      <c r="P7" s="26"/>
    </row>
    <row r="8" spans="1:16" s="3" customFormat="1" ht="15">
      <c r="A8" s="39" t="s">
        <v>6</v>
      </c>
      <c r="B8" s="39" t="s">
        <v>12</v>
      </c>
      <c r="C8" s="10">
        <v>48</v>
      </c>
      <c r="D8" s="11">
        <v>747147</v>
      </c>
      <c r="E8" s="10">
        <v>27</v>
      </c>
      <c r="F8" s="10">
        <v>48</v>
      </c>
      <c r="G8" s="10"/>
      <c r="H8" s="12"/>
      <c r="I8" s="26"/>
      <c r="J8" s="26"/>
      <c r="K8" s="26"/>
      <c r="L8" s="26"/>
      <c r="M8" s="26"/>
      <c r="N8" s="26"/>
      <c r="O8" s="26"/>
      <c r="P8" s="26"/>
    </row>
    <row r="9" spans="1:16" s="3" customFormat="1" ht="22.5">
      <c r="A9" s="39" t="s">
        <v>33</v>
      </c>
      <c r="B9" s="44" t="s">
        <v>35</v>
      </c>
      <c r="C9" s="10">
        <v>1</v>
      </c>
      <c r="D9" s="11">
        <v>11359.92</v>
      </c>
      <c r="E9" s="10">
        <v>0</v>
      </c>
      <c r="F9" s="10">
        <v>1</v>
      </c>
      <c r="G9" s="10"/>
      <c r="H9" s="12"/>
      <c r="I9" s="26"/>
      <c r="J9" s="26"/>
      <c r="K9" s="26"/>
      <c r="L9" s="26"/>
      <c r="M9" s="26"/>
      <c r="N9" s="26"/>
      <c r="O9" s="26"/>
      <c r="P9" s="26"/>
    </row>
    <row r="10" spans="1:16" s="3" customFormat="1" ht="15">
      <c r="A10" s="39" t="s">
        <v>34</v>
      </c>
      <c r="B10" s="45" t="s">
        <v>36</v>
      </c>
      <c r="C10" s="10">
        <v>12</v>
      </c>
      <c r="D10" s="11">
        <v>95760</v>
      </c>
      <c r="E10" s="10">
        <v>0</v>
      </c>
      <c r="F10" s="10">
        <v>12</v>
      </c>
      <c r="G10" s="10"/>
      <c r="H10" s="12"/>
      <c r="I10" s="26"/>
      <c r="J10" s="26"/>
      <c r="K10" s="26"/>
      <c r="L10" s="26"/>
      <c r="M10" s="26"/>
      <c r="N10" s="26"/>
      <c r="O10" s="26"/>
      <c r="P10" s="26"/>
    </row>
    <row r="11" spans="1:16" s="3" customFormat="1" ht="51.75" customHeight="1">
      <c r="A11" s="57" t="s">
        <v>17</v>
      </c>
      <c r="B11" s="57"/>
      <c r="C11" s="15">
        <f>SUM(C12:C14)</f>
        <v>72</v>
      </c>
      <c r="D11" s="16">
        <f>SUM(D12:D14)</f>
        <v>2668285.42</v>
      </c>
      <c r="E11" s="15">
        <f>SUM(E12:E14)</f>
        <v>4</v>
      </c>
      <c r="F11" s="15">
        <f>SUM(F12:F14)</f>
        <v>44</v>
      </c>
      <c r="G11" s="31"/>
      <c r="H11" s="22" t="s">
        <v>39</v>
      </c>
      <c r="I11" s="26"/>
      <c r="J11" s="26"/>
      <c r="K11" s="26"/>
      <c r="L11" s="26"/>
      <c r="M11" s="26"/>
      <c r="N11" s="26"/>
      <c r="O11" s="26"/>
      <c r="P11" s="26"/>
    </row>
    <row r="12" spans="1:16" s="3" customFormat="1" ht="15">
      <c r="A12" s="13" t="s">
        <v>8</v>
      </c>
      <c r="B12" s="13" t="s">
        <v>13</v>
      </c>
      <c r="C12" s="21">
        <v>2</v>
      </c>
      <c r="D12" s="18">
        <v>429591.72</v>
      </c>
      <c r="E12" s="17">
        <v>0</v>
      </c>
      <c r="F12" s="17">
        <v>0</v>
      </c>
      <c r="G12" s="20"/>
      <c r="H12" s="14" t="s">
        <v>30</v>
      </c>
      <c r="I12" s="26"/>
      <c r="J12" s="26"/>
      <c r="K12" s="26"/>
      <c r="L12" s="26"/>
      <c r="M12" s="26"/>
      <c r="N12" s="26"/>
      <c r="O12" s="26"/>
      <c r="P12" s="26"/>
    </row>
    <row r="13" spans="1:16" s="3" customFormat="1" ht="15">
      <c r="A13" s="17" t="s">
        <v>6</v>
      </c>
      <c r="B13" s="17" t="s">
        <v>12</v>
      </c>
      <c r="C13" s="17">
        <v>68</v>
      </c>
      <c r="D13" s="46">
        <v>1814426.5</v>
      </c>
      <c r="E13" s="17">
        <v>4</v>
      </c>
      <c r="F13" s="17">
        <v>44</v>
      </c>
      <c r="G13" s="19"/>
      <c r="H13" s="13" t="s">
        <v>38</v>
      </c>
      <c r="I13" s="26"/>
      <c r="J13" s="26"/>
      <c r="K13" s="26"/>
      <c r="L13" s="26"/>
      <c r="M13" s="26"/>
      <c r="N13" s="26"/>
      <c r="O13" s="26"/>
      <c r="P13" s="26"/>
    </row>
    <row r="14" spans="1:16" s="3" customFormat="1" ht="15">
      <c r="A14" s="41" t="s">
        <v>24</v>
      </c>
      <c r="B14" s="13" t="s">
        <v>25</v>
      </c>
      <c r="C14" s="17">
        <v>2</v>
      </c>
      <c r="D14" s="18">
        <v>424267.2</v>
      </c>
      <c r="E14" s="17">
        <v>0</v>
      </c>
      <c r="F14" s="17">
        <v>0</v>
      </c>
      <c r="G14" s="19"/>
      <c r="H14" s="13"/>
      <c r="I14" s="26"/>
      <c r="J14" s="26"/>
      <c r="K14" s="26"/>
      <c r="L14" s="26"/>
      <c r="M14" s="26"/>
      <c r="N14" s="26"/>
      <c r="O14" s="26"/>
      <c r="P14" s="26"/>
    </row>
    <row r="15" spans="1:16" s="3" customFormat="1" ht="57" customHeight="1">
      <c r="A15" s="53" t="s">
        <v>18</v>
      </c>
      <c r="B15" s="54"/>
      <c r="C15" s="22">
        <f>SUM(C16)</f>
        <v>5</v>
      </c>
      <c r="D15" s="16">
        <f>SUM(D16)</f>
        <v>78568.56</v>
      </c>
      <c r="E15" s="22">
        <f>SUM(E16)</f>
        <v>0</v>
      </c>
      <c r="F15" s="22">
        <f>SUM(F16)</f>
        <v>0</v>
      </c>
      <c r="G15" s="22"/>
      <c r="H15" s="22" t="s">
        <v>30</v>
      </c>
      <c r="I15" s="26"/>
      <c r="J15" s="26"/>
      <c r="K15" s="26"/>
      <c r="L15" s="26"/>
      <c r="M15" s="26"/>
      <c r="N15" s="26"/>
      <c r="O15" s="26"/>
      <c r="P15" s="26"/>
    </row>
    <row r="16" spans="1:16" s="3" customFormat="1" ht="15">
      <c r="A16" s="13" t="s">
        <v>7</v>
      </c>
      <c r="B16" s="13" t="s">
        <v>14</v>
      </c>
      <c r="C16" s="17">
        <v>5</v>
      </c>
      <c r="D16" s="18">
        <v>78568.56</v>
      </c>
      <c r="E16" s="17">
        <v>0</v>
      </c>
      <c r="F16" s="17">
        <v>0</v>
      </c>
      <c r="G16" s="20"/>
      <c r="H16" s="14" t="s">
        <v>30</v>
      </c>
      <c r="I16" s="26"/>
      <c r="J16" s="26"/>
      <c r="K16" s="26"/>
      <c r="L16" s="26"/>
      <c r="M16" s="26"/>
      <c r="N16" s="26"/>
      <c r="O16" s="26"/>
      <c r="P16" s="26"/>
    </row>
    <row r="17" spans="1:16" s="3" customFormat="1" ht="54.75" customHeight="1">
      <c r="A17" s="53" t="s">
        <v>37</v>
      </c>
      <c r="B17" s="54"/>
      <c r="C17" s="29">
        <f>SUM(C18:C22)</f>
        <v>85</v>
      </c>
      <c r="D17" s="34">
        <f>SUM(D18:D22)</f>
        <v>2684508.11</v>
      </c>
      <c r="E17" s="29">
        <f>SUM(E18:E21)</f>
        <v>0</v>
      </c>
      <c r="F17" s="29">
        <f>SUM(F18:F22)</f>
        <v>15</v>
      </c>
      <c r="G17" s="32"/>
      <c r="H17" s="22" t="s">
        <v>51</v>
      </c>
      <c r="I17" s="26"/>
      <c r="J17" s="26"/>
      <c r="K17" s="26"/>
      <c r="L17" s="26"/>
      <c r="M17" s="26"/>
      <c r="N17" s="26"/>
      <c r="O17" s="26"/>
      <c r="P17" s="26"/>
    </row>
    <row r="18" spans="1:16" s="3" customFormat="1" ht="33.75">
      <c r="A18" s="12" t="s">
        <v>19</v>
      </c>
      <c r="B18" s="14" t="s">
        <v>20</v>
      </c>
      <c r="C18" s="14">
        <v>5</v>
      </c>
      <c r="D18" s="47">
        <v>74233.67</v>
      </c>
      <c r="E18" s="12">
        <v>0</v>
      </c>
      <c r="F18" s="14">
        <v>4</v>
      </c>
      <c r="G18" s="48"/>
      <c r="H18" s="48"/>
      <c r="I18" s="26"/>
      <c r="J18" s="26"/>
      <c r="K18" s="26"/>
      <c r="L18" s="26"/>
      <c r="M18" s="26"/>
      <c r="N18" s="26"/>
      <c r="O18" s="26"/>
      <c r="P18" s="26"/>
    </row>
    <row r="19" spans="1:16" s="3" customFormat="1" ht="22.5">
      <c r="A19" s="13" t="s">
        <v>26</v>
      </c>
      <c r="B19" s="13" t="s">
        <v>27</v>
      </c>
      <c r="C19" s="17">
        <v>9</v>
      </c>
      <c r="D19" s="46">
        <v>381600</v>
      </c>
      <c r="E19" s="17">
        <v>0</v>
      </c>
      <c r="F19" s="17">
        <v>5</v>
      </c>
      <c r="G19" s="20"/>
      <c r="H19" s="20"/>
      <c r="I19" s="26"/>
      <c r="J19" s="26"/>
      <c r="K19" s="26"/>
      <c r="L19" s="26"/>
      <c r="M19" s="26"/>
      <c r="N19" s="26"/>
      <c r="O19" s="26"/>
      <c r="P19" s="26"/>
    </row>
    <row r="20" spans="1:16" s="3" customFormat="1" ht="22.5">
      <c r="A20" s="42" t="s">
        <v>9</v>
      </c>
      <c r="B20" s="44" t="s">
        <v>28</v>
      </c>
      <c r="C20" s="43">
        <v>2</v>
      </c>
      <c r="D20" s="46">
        <v>101966.33</v>
      </c>
      <c r="E20" s="17">
        <v>0</v>
      </c>
      <c r="F20" s="17">
        <v>1</v>
      </c>
      <c r="G20" s="20"/>
      <c r="H20" s="20"/>
      <c r="I20" s="26"/>
      <c r="J20" s="26"/>
      <c r="K20" s="26"/>
      <c r="L20" s="26"/>
      <c r="M20" s="26"/>
      <c r="N20" s="26"/>
      <c r="O20" s="26"/>
      <c r="P20" s="26"/>
    </row>
    <row r="21" spans="1:16" s="3" customFormat="1" ht="22.5">
      <c r="A21" s="13" t="s">
        <v>29</v>
      </c>
      <c r="B21" s="13" t="s">
        <v>27</v>
      </c>
      <c r="C21" s="17">
        <v>8</v>
      </c>
      <c r="D21" s="46">
        <v>267467.64</v>
      </c>
      <c r="E21" s="17">
        <v>0</v>
      </c>
      <c r="F21" s="17">
        <v>4</v>
      </c>
      <c r="G21" s="20"/>
      <c r="H21" s="20"/>
      <c r="I21" s="26"/>
      <c r="J21" s="26"/>
      <c r="K21" s="26"/>
      <c r="L21" s="26"/>
      <c r="M21" s="26"/>
      <c r="N21" s="26"/>
      <c r="O21" s="26"/>
      <c r="P21" s="26"/>
    </row>
    <row r="22" spans="1:16" s="3" customFormat="1" ht="22.5">
      <c r="A22" s="13" t="s">
        <v>45</v>
      </c>
      <c r="B22" s="50" t="s">
        <v>46</v>
      </c>
      <c r="C22" s="17">
        <v>61</v>
      </c>
      <c r="D22" s="46">
        <v>1859240.47</v>
      </c>
      <c r="E22" s="17">
        <v>0</v>
      </c>
      <c r="F22" s="17">
        <v>1</v>
      </c>
      <c r="G22" s="20"/>
      <c r="H22" s="14" t="s">
        <v>51</v>
      </c>
      <c r="I22" s="26"/>
      <c r="J22" s="26"/>
      <c r="K22" s="26"/>
      <c r="L22" s="26"/>
      <c r="M22" s="26"/>
      <c r="N22" s="26"/>
      <c r="O22" s="26"/>
      <c r="P22" s="26"/>
    </row>
    <row r="23" spans="1:16" ht="33.75" customHeight="1">
      <c r="A23" s="55" t="s">
        <v>21</v>
      </c>
      <c r="B23" s="56"/>
      <c r="C23" s="29">
        <f>SUM(C24)</f>
        <v>3</v>
      </c>
      <c r="D23" s="34">
        <f>SUM(D24)</f>
        <v>14120</v>
      </c>
      <c r="E23" s="29">
        <v>0</v>
      </c>
      <c r="F23" s="29">
        <v>0</v>
      </c>
      <c r="G23" s="32"/>
      <c r="H23" s="32"/>
      <c r="I23" s="27"/>
      <c r="J23" s="27"/>
      <c r="K23" s="27"/>
      <c r="L23" s="27"/>
      <c r="M23" s="27"/>
      <c r="N23" s="27"/>
      <c r="O23" s="27"/>
      <c r="P23" s="27"/>
    </row>
    <row r="24" spans="1:16" s="3" customFormat="1" ht="13.5" customHeight="1">
      <c r="A24" s="28" t="s">
        <v>22</v>
      </c>
      <c r="B24" s="28" t="s">
        <v>23</v>
      </c>
      <c r="C24" s="28">
        <v>3</v>
      </c>
      <c r="D24" s="40">
        <v>14120</v>
      </c>
      <c r="E24" s="28">
        <v>0</v>
      </c>
      <c r="F24" s="28">
        <v>0</v>
      </c>
      <c r="G24" s="32"/>
      <c r="H24" s="32"/>
      <c r="I24" s="26"/>
      <c r="J24" s="26"/>
      <c r="K24" s="26"/>
      <c r="L24" s="26"/>
      <c r="M24" s="26"/>
      <c r="N24" s="26"/>
      <c r="O24" s="26"/>
      <c r="P24" s="26"/>
    </row>
    <row r="25" spans="1:16" ht="40.5" customHeight="1">
      <c r="A25" s="53" t="s">
        <v>31</v>
      </c>
      <c r="B25" s="54"/>
      <c r="C25" s="29">
        <f>SUM(C26)</f>
        <v>1</v>
      </c>
      <c r="D25" s="34">
        <f>SUM(D26)</f>
        <v>15200</v>
      </c>
      <c r="E25" s="29">
        <f>SUM(E26)</f>
        <v>0</v>
      </c>
      <c r="F25" s="29">
        <f>SUM(F26)</f>
        <v>1</v>
      </c>
      <c r="G25" s="32"/>
      <c r="H25" s="32"/>
      <c r="I25" s="27"/>
      <c r="J25" s="27"/>
      <c r="K25" s="27"/>
      <c r="L25" s="27"/>
      <c r="M25" s="27"/>
      <c r="N25" s="27"/>
      <c r="O25" s="27"/>
      <c r="P25" s="27"/>
    </row>
    <row r="26" spans="1:16" s="3" customFormat="1" ht="27" customHeight="1">
      <c r="A26" s="13" t="s">
        <v>29</v>
      </c>
      <c r="B26" s="13" t="s">
        <v>32</v>
      </c>
      <c r="C26" s="17">
        <v>1</v>
      </c>
      <c r="D26" s="18">
        <v>15200</v>
      </c>
      <c r="E26" s="17">
        <v>0</v>
      </c>
      <c r="F26" s="17">
        <v>1</v>
      </c>
      <c r="G26" s="20"/>
      <c r="H26" s="20"/>
      <c r="I26" s="26"/>
      <c r="J26" s="26"/>
      <c r="K26" s="26"/>
      <c r="L26" s="26"/>
      <c r="M26" s="26"/>
      <c r="N26" s="26"/>
      <c r="O26" s="26"/>
      <c r="P26" s="26"/>
    </row>
    <row r="27" spans="1:16" ht="40.5" customHeight="1">
      <c r="A27" s="53" t="s">
        <v>40</v>
      </c>
      <c r="B27" s="54"/>
      <c r="C27" s="29">
        <f>SUM(C28)</f>
        <v>1</v>
      </c>
      <c r="D27" s="34">
        <f>SUM(D28)</f>
        <v>16967.88</v>
      </c>
      <c r="E27" s="29">
        <f>SUM(E28)</f>
        <v>0</v>
      </c>
      <c r="F27" s="29">
        <f>SUM(F28)</f>
        <v>1</v>
      </c>
      <c r="G27" s="32"/>
      <c r="H27" s="32"/>
      <c r="I27" s="27"/>
      <c r="J27" s="27"/>
      <c r="K27" s="27"/>
      <c r="L27" s="27"/>
      <c r="M27" s="27"/>
      <c r="N27" s="27"/>
      <c r="O27" s="27"/>
      <c r="P27" s="27"/>
    </row>
    <row r="28" spans="1:16" s="3" customFormat="1" ht="27" customHeight="1">
      <c r="A28" s="13" t="s">
        <v>33</v>
      </c>
      <c r="B28" s="49" t="s">
        <v>41</v>
      </c>
      <c r="C28" s="17">
        <v>1</v>
      </c>
      <c r="D28" s="18">
        <v>16967.88</v>
      </c>
      <c r="E28" s="17">
        <v>0</v>
      </c>
      <c r="F28" s="17">
        <v>1</v>
      </c>
      <c r="G28" s="20"/>
      <c r="H28" s="20"/>
      <c r="I28" s="26"/>
      <c r="J28" s="26"/>
      <c r="K28" s="26"/>
      <c r="L28" s="26"/>
      <c r="M28" s="26"/>
      <c r="N28" s="26"/>
      <c r="O28" s="26"/>
      <c r="P28" s="26"/>
    </row>
    <row r="29" spans="1:16" s="3" customFormat="1" ht="41.25" customHeight="1">
      <c r="A29" s="53" t="s">
        <v>43</v>
      </c>
      <c r="B29" s="54"/>
      <c r="C29" s="29">
        <f>SUM(C30)</f>
        <v>1</v>
      </c>
      <c r="D29" s="34">
        <f>SUM(D30)</f>
        <v>36400</v>
      </c>
      <c r="E29" s="29">
        <f>SUM(E30)</f>
        <v>0</v>
      </c>
      <c r="F29" s="29">
        <f>SUM(F30)</f>
        <v>0</v>
      </c>
      <c r="G29" s="32"/>
      <c r="H29" s="32"/>
      <c r="I29" s="26"/>
      <c r="J29" s="26"/>
      <c r="K29" s="26"/>
      <c r="L29" s="26"/>
      <c r="M29" s="26"/>
      <c r="N29" s="26"/>
      <c r="O29" s="26"/>
      <c r="P29" s="26"/>
    </row>
    <row r="30" spans="1:16" s="3" customFormat="1" ht="27" customHeight="1">
      <c r="A30" s="13" t="s">
        <v>33</v>
      </c>
      <c r="B30" s="49" t="s">
        <v>44</v>
      </c>
      <c r="C30" s="17">
        <v>1</v>
      </c>
      <c r="D30" s="18">
        <v>36400</v>
      </c>
      <c r="E30" s="17">
        <v>0</v>
      </c>
      <c r="F30" s="17">
        <v>0</v>
      </c>
      <c r="G30" s="20"/>
      <c r="H30" s="20"/>
      <c r="I30" s="26"/>
      <c r="J30" s="26"/>
      <c r="K30" s="26"/>
      <c r="L30" s="26"/>
      <c r="M30" s="26"/>
      <c r="N30" s="26"/>
      <c r="O30" s="26"/>
      <c r="P30" s="26"/>
    </row>
    <row r="31" spans="1:16" ht="42" customHeight="1">
      <c r="A31" s="53" t="s">
        <v>42</v>
      </c>
      <c r="B31" s="54"/>
      <c r="C31" s="29">
        <f>SUM(C32:C33)</f>
        <v>21</v>
      </c>
      <c r="D31" s="34">
        <f>SUM(D32:D34)</f>
        <v>268237.91000000003</v>
      </c>
      <c r="E31" s="29">
        <f>SUM(E32:E33)</f>
        <v>5</v>
      </c>
      <c r="F31" s="29">
        <f>SUM(F32:F34)</f>
        <v>2</v>
      </c>
      <c r="G31" s="32"/>
      <c r="H31" s="32"/>
      <c r="I31" s="27"/>
      <c r="J31" s="27"/>
      <c r="K31" s="27"/>
      <c r="L31" s="27"/>
      <c r="M31" s="27"/>
      <c r="N31" s="27"/>
      <c r="O31" s="27"/>
      <c r="P31" s="27"/>
    </row>
    <row r="32" spans="1:16" ht="18" customHeight="1">
      <c r="A32" s="13" t="s">
        <v>29</v>
      </c>
      <c r="B32" s="13" t="s">
        <v>13</v>
      </c>
      <c r="C32" s="17">
        <v>1</v>
      </c>
      <c r="D32" s="18">
        <v>8500.05</v>
      </c>
      <c r="E32" s="17">
        <v>0</v>
      </c>
      <c r="F32" s="17">
        <v>1</v>
      </c>
      <c r="G32" s="20"/>
      <c r="H32" s="20"/>
      <c r="I32" s="27"/>
      <c r="J32" s="27"/>
      <c r="K32" s="27"/>
      <c r="L32" s="27"/>
      <c r="M32" s="27"/>
      <c r="N32" s="27"/>
      <c r="O32" s="27"/>
      <c r="P32" s="27"/>
    </row>
    <row r="33" spans="1:16" ht="18" customHeight="1">
      <c r="A33" s="13" t="s">
        <v>6</v>
      </c>
      <c r="B33" s="17" t="s">
        <v>12</v>
      </c>
      <c r="C33" s="17">
        <v>20</v>
      </c>
      <c r="D33" s="18">
        <v>256471.4</v>
      </c>
      <c r="E33" s="17">
        <v>5</v>
      </c>
      <c r="F33" s="17">
        <v>0</v>
      </c>
      <c r="G33" s="20"/>
      <c r="H33" s="20"/>
      <c r="I33" s="27"/>
      <c r="J33" s="27"/>
      <c r="K33" s="27"/>
      <c r="L33" s="27"/>
      <c r="M33" s="27"/>
      <c r="N33" s="27"/>
      <c r="O33" s="27"/>
      <c r="P33" s="27"/>
    </row>
    <row r="34" spans="1:16" ht="18" customHeight="1">
      <c r="A34" s="13" t="s">
        <v>47</v>
      </c>
      <c r="B34" s="50" t="s">
        <v>48</v>
      </c>
      <c r="C34" s="17">
        <v>1</v>
      </c>
      <c r="D34" s="18">
        <v>3266.46</v>
      </c>
      <c r="E34" s="17">
        <v>0</v>
      </c>
      <c r="F34" s="17">
        <v>1</v>
      </c>
      <c r="G34" s="20"/>
      <c r="H34" s="20"/>
      <c r="I34" s="27"/>
      <c r="J34" s="27"/>
      <c r="K34" s="27"/>
      <c r="L34" s="27"/>
      <c r="M34" s="27"/>
      <c r="N34" s="27"/>
      <c r="O34" s="27"/>
      <c r="P34" s="27"/>
    </row>
    <row r="35" spans="1:16" ht="42" customHeight="1">
      <c r="A35" s="53" t="s">
        <v>49</v>
      </c>
      <c r="B35" s="54"/>
      <c r="C35" s="29">
        <f>SUM(C36:C37)</f>
        <v>35</v>
      </c>
      <c r="D35" s="34">
        <f>SUM(D36:D37)</f>
        <v>833012.72</v>
      </c>
      <c r="E35" s="29">
        <f>SUM(E36:E37)</f>
        <v>4</v>
      </c>
      <c r="F35" s="29">
        <f>SUM(F36:F37)</f>
        <v>10</v>
      </c>
      <c r="G35" s="32"/>
      <c r="H35" s="32"/>
      <c r="I35" s="27"/>
      <c r="J35" s="27"/>
      <c r="K35" s="27"/>
      <c r="L35" s="27"/>
      <c r="M35" s="27"/>
      <c r="N35" s="27"/>
      <c r="O35" s="27"/>
      <c r="P35" s="27"/>
    </row>
    <row r="36" spans="1:16" ht="18" customHeight="1">
      <c r="A36" s="13" t="s">
        <v>29</v>
      </c>
      <c r="B36" s="13" t="s">
        <v>13</v>
      </c>
      <c r="C36" s="17">
        <v>4</v>
      </c>
      <c r="D36" s="18">
        <v>132667.68</v>
      </c>
      <c r="E36" s="17">
        <v>0</v>
      </c>
      <c r="F36" s="17">
        <v>0</v>
      </c>
      <c r="G36" s="20"/>
      <c r="H36" s="20"/>
      <c r="I36" s="27"/>
      <c r="J36" s="27"/>
      <c r="K36" s="27"/>
      <c r="L36" s="27"/>
      <c r="M36" s="27"/>
      <c r="N36" s="27"/>
      <c r="O36" s="27"/>
      <c r="P36" s="27"/>
    </row>
    <row r="37" spans="1:16" ht="18" customHeight="1">
      <c r="A37" s="42" t="s">
        <v>6</v>
      </c>
      <c r="B37" s="43" t="s">
        <v>12</v>
      </c>
      <c r="C37" s="17">
        <v>31</v>
      </c>
      <c r="D37" s="18">
        <v>700345.04</v>
      </c>
      <c r="E37" s="17">
        <v>4</v>
      </c>
      <c r="F37" s="17">
        <v>10</v>
      </c>
      <c r="G37" s="20"/>
      <c r="H37" s="20"/>
      <c r="I37" s="27"/>
      <c r="J37" s="27"/>
      <c r="K37" s="27"/>
      <c r="L37" s="27"/>
      <c r="M37" s="27"/>
      <c r="N37" s="27"/>
      <c r="O37" s="27"/>
      <c r="P37" s="27"/>
    </row>
    <row r="38" spans="1:16" ht="45" customHeight="1">
      <c r="A38" s="55" t="s">
        <v>50</v>
      </c>
      <c r="B38" s="56"/>
      <c r="C38" s="51">
        <f>SUM(C39)</f>
        <v>3</v>
      </c>
      <c r="D38" s="52">
        <f>SUM(D39)</f>
        <v>9594</v>
      </c>
      <c r="E38" s="28">
        <v>0</v>
      </c>
      <c r="F38" s="28">
        <v>0</v>
      </c>
      <c r="G38" s="32"/>
      <c r="H38" s="32"/>
      <c r="I38" s="27"/>
      <c r="J38" s="27"/>
      <c r="K38" s="27"/>
      <c r="L38" s="27"/>
      <c r="M38" s="27"/>
      <c r="N38" s="27"/>
      <c r="O38" s="27"/>
      <c r="P38" s="27"/>
    </row>
    <row r="39" spans="1:16" ht="15">
      <c r="A39" s="13" t="s">
        <v>6</v>
      </c>
      <c r="B39" s="17" t="s">
        <v>12</v>
      </c>
      <c r="C39" s="28">
        <v>3</v>
      </c>
      <c r="D39" s="18">
        <v>9594</v>
      </c>
      <c r="E39" s="28">
        <v>0</v>
      </c>
      <c r="F39" s="28">
        <v>0</v>
      </c>
      <c r="G39" s="32"/>
      <c r="H39" s="32"/>
      <c r="I39" s="27"/>
      <c r="J39" s="27"/>
      <c r="K39" s="27"/>
      <c r="L39" s="27"/>
      <c r="M39" s="27"/>
      <c r="N39" s="27"/>
      <c r="O39" s="27"/>
      <c r="P39" s="27"/>
    </row>
    <row r="40" spans="1:16" ht="15" customHeight="1">
      <c r="A40" s="4"/>
      <c r="B40" s="4"/>
      <c r="C40" s="32"/>
      <c r="D40" s="32"/>
      <c r="E40" s="32"/>
      <c r="F40" s="32"/>
      <c r="G40" s="32"/>
      <c r="H40" s="32"/>
      <c r="I40" s="27"/>
      <c r="J40" s="27"/>
      <c r="K40" s="27"/>
      <c r="L40" s="27"/>
      <c r="M40" s="27"/>
      <c r="N40" s="27"/>
      <c r="O40" s="27"/>
      <c r="P40" s="27"/>
    </row>
    <row r="41" spans="1:16" ht="15">
      <c r="A41" s="4"/>
      <c r="B41" s="4"/>
      <c r="C41" s="32"/>
      <c r="D41" s="32"/>
      <c r="E41" s="32"/>
      <c r="F41" s="32"/>
      <c r="G41" s="32"/>
      <c r="H41" s="32"/>
      <c r="I41" s="27"/>
      <c r="J41" s="27"/>
      <c r="K41" s="27"/>
      <c r="L41" s="27"/>
      <c r="M41" s="27"/>
      <c r="N41" s="27"/>
      <c r="O41" s="27"/>
      <c r="P41" s="27"/>
    </row>
    <row r="42" spans="1:8" ht="15">
      <c r="A42" s="4"/>
      <c r="B42" s="4"/>
      <c r="C42" s="32"/>
      <c r="D42" s="32"/>
      <c r="E42" s="32"/>
      <c r="F42" s="32"/>
      <c r="G42" s="32"/>
      <c r="H42" s="32"/>
    </row>
    <row r="43" spans="1:8" ht="15">
      <c r="A43" s="4"/>
      <c r="B43" s="4"/>
      <c r="C43" s="32"/>
      <c r="D43" s="32"/>
      <c r="E43" s="32"/>
      <c r="F43" s="32"/>
      <c r="G43" s="32"/>
      <c r="H43" s="32"/>
    </row>
    <row r="44" spans="1:8" ht="38.25" customHeight="1">
      <c r="A44" s="4"/>
      <c r="B44" s="4"/>
      <c r="C44" s="32"/>
      <c r="D44" s="32"/>
      <c r="E44" s="32"/>
      <c r="F44" s="32"/>
      <c r="G44" s="32"/>
      <c r="H44" s="32"/>
    </row>
    <row r="45" spans="1:8" ht="15">
      <c r="A45" s="4"/>
      <c r="B45" s="4"/>
      <c r="C45" s="32"/>
      <c r="D45" s="32"/>
      <c r="E45" s="32"/>
      <c r="F45" s="32"/>
      <c r="G45" s="32"/>
      <c r="H45" s="32"/>
    </row>
    <row r="46" spans="1:8" s="3" customFormat="1" ht="15" customHeight="1">
      <c r="A46" s="4"/>
      <c r="B46" s="4"/>
      <c r="C46" s="32"/>
      <c r="D46" s="32"/>
      <c r="E46" s="32"/>
      <c r="F46" s="32"/>
      <c r="G46" s="32"/>
      <c r="H46" s="32"/>
    </row>
    <row r="47" spans="1:8" ht="15">
      <c r="A47" s="4"/>
      <c r="B47" s="4"/>
      <c r="C47" s="32"/>
      <c r="D47" s="32"/>
      <c r="E47" s="32"/>
      <c r="F47" s="32"/>
      <c r="G47" s="32"/>
      <c r="H47" s="32"/>
    </row>
    <row r="48" spans="1:8" ht="15">
      <c r="A48" s="4"/>
      <c r="B48" s="4"/>
      <c r="C48" s="32"/>
      <c r="D48" s="32"/>
      <c r="E48" s="32"/>
      <c r="F48" s="32"/>
      <c r="G48" s="32"/>
      <c r="H48" s="32"/>
    </row>
    <row r="49" spans="1:8" ht="15">
      <c r="A49" s="4"/>
      <c r="B49" s="4"/>
      <c r="C49" s="32"/>
      <c r="D49" s="32"/>
      <c r="E49" s="32"/>
      <c r="F49" s="32"/>
      <c r="G49" s="32"/>
      <c r="H49" s="32"/>
    </row>
    <row r="50" spans="1:8" ht="34.5" customHeight="1">
      <c r="A50" s="4"/>
      <c r="B50" s="4"/>
      <c r="C50" s="32"/>
      <c r="D50" s="32"/>
      <c r="E50" s="32"/>
      <c r="F50" s="32"/>
      <c r="G50" s="32"/>
      <c r="H50" s="32"/>
    </row>
    <row r="51" spans="1:8" ht="15" customHeight="1">
      <c r="A51" s="4"/>
      <c r="B51" s="4"/>
      <c r="C51" s="32"/>
      <c r="D51" s="32"/>
      <c r="E51" s="32"/>
      <c r="F51" s="32"/>
      <c r="G51" s="32"/>
      <c r="H51" s="32"/>
    </row>
    <row r="52" spans="1:8" ht="15">
      <c r="A52" s="4"/>
      <c r="B52" s="4"/>
      <c r="C52" s="32"/>
      <c r="D52" s="32"/>
      <c r="E52" s="32"/>
      <c r="F52" s="32"/>
      <c r="G52" s="32"/>
      <c r="H52" s="32"/>
    </row>
    <row r="53" spans="1:8" ht="15">
      <c r="A53" s="4"/>
      <c r="B53" s="4"/>
      <c r="C53" s="32"/>
      <c r="D53" s="32"/>
      <c r="E53" s="32"/>
      <c r="F53" s="32"/>
      <c r="G53" s="32"/>
      <c r="H53" s="32"/>
    </row>
    <row r="54" spans="1:8" ht="15">
      <c r="A54" s="4"/>
      <c r="B54" s="4"/>
      <c r="C54" s="32"/>
      <c r="D54" s="32"/>
      <c r="E54" s="32"/>
      <c r="F54" s="32"/>
      <c r="G54" s="32"/>
      <c r="H54" s="32"/>
    </row>
    <row r="55" spans="1:8" ht="45" customHeight="1">
      <c r="A55" s="4"/>
      <c r="B55" s="4"/>
      <c r="C55" s="32"/>
      <c r="D55" s="32"/>
      <c r="E55" s="32"/>
      <c r="F55" s="32"/>
      <c r="G55" s="32"/>
      <c r="H55" s="32"/>
    </row>
    <row r="56" spans="1:8" ht="15">
      <c r="A56" s="4"/>
      <c r="B56" s="4"/>
      <c r="C56" s="32"/>
      <c r="D56" s="32"/>
      <c r="E56" s="32"/>
      <c r="F56" s="32"/>
      <c r="G56" s="32"/>
      <c r="H56" s="32"/>
    </row>
    <row r="60" ht="33.75" customHeight="1"/>
  </sheetData>
  <sheetProtection/>
  <mergeCells count="15">
    <mergeCell ref="A38:B38"/>
    <mergeCell ref="A35:B35"/>
    <mergeCell ref="A27:B27"/>
    <mergeCell ref="A31:B31"/>
    <mergeCell ref="A29:B29"/>
    <mergeCell ref="A1:P1"/>
    <mergeCell ref="A2:G2"/>
    <mergeCell ref="A5:B5"/>
    <mergeCell ref="A3:B3"/>
    <mergeCell ref="A4:B4"/>
    <mergeCell ref="A25:B25"/>
    <mergeCell ref="A23:B23"/>
    <mergeCell ref="A11:B11"/>
    <mergeCell ref="A15:B15"/>
    <mergeCell ref="A17:B17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2019-05-20T04:24:37Z</dcterms:modified>
  <cp:category/>
  <cp:version/>
  <cp:contentType/>
  <cp:contentStatus/>
</cp:coreProperties>
</file>